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nicolas/Downloads/"/>
    </mc:Choice>
  </mc:AlternateContent>
  <xr:revisionPtr revIDLastSave="0" documentId="13_ncr:1_{055089DC-CB72-2E4A-99CF-FB6AE46FF02F}" xr6:coauthVersionLast="45" xr6:coauthVersionMax="45" xr10:uidLastSave="{00000000-0000-0000-0000-000000000000}"/>
  <bookViews>
    <workbookView xWindow="0" yWindow="500" windowWidth="28400" windowHeight="15520" xr2:uid="{00000000-000D-0000-FFFF-FFFF00000000}"/>
  </bookViews>
  <sheets>
    <sheet name="Guía de uso" sheetId="1" r:id="rId1"/>
    <sheet name="Expresión escrita" sheetId="2" r:id="rId2"/>
    <sheet name="Expresión oral" sheetId="3" r:id="rId3"/>
    <sheet name="Comprensión lectora" sheetId="4" r:id="rId4"/>
    <sheet name="Comprensión oral" sheetId="5" r:id="rId5"/>
  </sheets>
  <calcPr calcId="191029"/>
</workbook>
</file>

<file path=xl/calcChain.xml><?xml version="1.0" encoding="utf-8"?>
<calcChain xmlns="http://schemas.openxmlformats.org/spreadsheetml/2006/main">
  <c r="F13" i="5" l="1"/>
  <c r="F12" i="5"/>
  <c r="F11" i="5"/>
  <c r="F10" i="5"/>
  <c r="F9" i="5"/>
  <c r="F8" i="5"/>
  <c r="F13" i="4"/>
  <c r="F12" i="4"/>
  <c r="F11" i="4"/>
  <c r="F10" i="4"/>
  <c r="F9" i="4"/>
  <c r="F8" i="4"/>
  <c r="G15" i="4" s="1"/>
  <c r="G16" i="4" s="1"/>
  <c r="F13" i="3"/>
  <c r="F12" i="3"/>
  <c r="F11" i="3"/>
  <c r="F10" i="3"/>
  <c r="G15" i="3" s="1"/>
  <c r="G16" i="3" s="1"/>
  <c r="F9" i="3"/>
  <c r="F8" i="3"/>
  <c r="F13" i="2"/>
  <c r="F12" i="2"/>
  <c r="F11" i="2"/>
  <c r="F10" i="2"/>
  <c r="G15" i="2" s="1"/>
  <c r="G16" i="2" s="1"/>
  <c r="F9" i="2"/>
  <c r="F8" i="2"/>
  <c r="G15" i="5" l="1"/>
  <c r="G16" i="5" s="1"/>
</calcChain>
</file>

<file path=xl/sharedStrings.xml><?xml version="1.0" encoding="utf-8"?>
<sst xmlns="http://schemas.openxmlformats.org/spreadsheetml/2006/main" count="184" uniqueCount="139">
  <si>
    <t>RÚBRICAS MODELO PARA LENGUA</t>
  </si>
  <si>
    <t>Material editable para evaluar expresión escrita, expresión oral, comprensión lectora y comprensión oral.</t>
  </si>
  <si>
    <t>Escala</t>
  </si>
  <si>
    <t>Valor</t>
  </si>
  <si>
    <t>Cómo utilizar estas rúbricas</t>
  </si>
  <si>
    <t>Conseguido</t>
  </si>
  <si>
    <t>1</t>
  </si>
  <si>
    <t>Selecciona solo los criterios que necesites.</t>
  </si>
  <si>
    <t>En proceso</t>
  </si>
  <si>
    <t>2</t>
  </si>
  <si>
    <t>Comparte la rúbrica antes de realizar la tarea.</t>
  </si>
  <si>
    <t>Necesita apoyo</t>
  </si>
  <si>
    <t>3</t>
  </si>
  <si>
    <t>Usa la columna 'Nivel elegido' para calcular la puntuación.</t>
  </si>
  <si>
    <t>4</t>
  </si>
  <si>
    <t>Añade observaciones concretas para orientar la mejora.</t>
  </si>
  <si>
    <t>5</t>
  </si>
  <si>
    <t>Adáptalas al curso, al producto final y al objetivo de aprendizaje.</t>
  </si>
  <si>
    <t>Rúbrica de expresión escrita</t>
  </si>
  <si>
    <t>Para redacciones, narraciones, descripciones, textos de opinión, cartas, reseñas o comentarios escritos.</t>
  </si>
  <si>
    <t>Alumno/a</t>
  </si>
  <si>
    <t>Grupo</t>
  </si>
  <si>
    <t>Fecha</t>
  </si>
  <si>
    <t>Tarea</t>
  </si>
  <si>
    <t>Criterio</t>
  </si>
  <si>
    <t>Conseguido (3)</t>
  </si>
  <si>
    <t>En proceso (2)</t>
  </si>
  <si>
    <t>Necesita apoyo (1)</t>
  </si>
  <si>
    <t>Nivel elegido</t>
  </si>
  <si>
    <t>Puntos</t>
  </si>
  <si>
    <t>Observaciones</t>
  </si>
  <si>
    <t>Adecuación a la tarea</t>
  </si>
  <si>
    <t>Responde claramente a lo pedido y mantiene el propósito comunicativo.</t>
  </si>
  <si>
    <t>Responde parcialmente a la tarea, aunque se desvía en algunos momentos.</t>
  </si>
  <si>
    <t>No se ajusta bien a lo pedido o el propósito resulta poco claro.</t>
  </si>
  <si>
    <t>Organización de ideas</t>
  </si>
  <si>
    <t>Presenta una estructura clara, con inicio, desarrollo y cierre.</t>
  </si>
  <si>
    <t>Las ideas principales aparecen, pero el orden puede mejorar.</t>
  </si>
  <si>
    <t>Las ideas aparecen desordenadas o sin una estructura reconocible.</t>
  </si>
  <si>
    <t>Cohesión y conectores</t>
  </si>
  <si>
    <t>Utiliza conectores y signos de puntuación para unir bien las ideas.</t>
  </si>
  <si>
    <t>Usa algunos conectores, aunque de forma repetitiva o poco precisa.</t>
  </si>
  <si>
    <t>Las frases aparecen aisladas o unidas sin puntuación adecuada.</t>
  </si>
  <si>
    <t>Vocabulario</t>
  </si>
  <si>
    <t>Emplea palabras variadas, precisas y adecuadas al tipo de texto.</t>
  </si>
  <si>
    <t>Utiliza vocabulario correcto, pero algo repetitivo o poco preciso.</t>
  </si>
  <si>
    <t>Repite muchas palabras o usa términos poco adecuados.</t>
  </si>
  <si>
    <t>Corrección lingüística</t>
  </si>
  <si>
    <t>Respeta la ortografía básica, las concordancias y los tiempos verbales.</t>
  </si>
  <si>
    <t>Presenta algunos errores, pero no impiden comprender el texto.</t>
  </si>
  <si>
    <t>Los errores son frecuentes y dificultan la comprensión.</t>
  </si>
  <si>
    <t>Revisión y presentación</t>
  </si>
  <si>
    <t>El texto está cuidado y muestra señales claras de revisión.</t>
  </si>
  <si>
    <t>La presentación es aceptable, aunque podría revisarse mejor.</t>
  </si>
  <si>
    <t>El texto parece no haber sido revisado antes de entregarlo.</t>
  </si>
  <si>
    <t>Total</t>
  </si>
  <si>
    <t>Porcentaje</t>
  </si>
  <si>
    <t>Observación final</t>
  </si>
  <si>
    <t>Consejo: utiliza la rúbrica antes de la tarea como guía, durante el proceso como lista de revisión y al final como herramienta de retroalimentación.</t>
  </si>
  <si>
    <t>Rúbrica de expresión oral</t>
  </si>
  <si>
    <t>Para exposiciones orales, debates, tertulias, asambleas de aula o presentaciones breves.</t>
  </si>
  <si>
    <t>Claridad del mensaje</t>
  </si>
  <si>
    <t>Explica las ideas de forma clara y comprensible.</t>
  </si>
  <si>
    <t>Se entiende la idea general, aunque algunas partes resultan confusas.</t>
  </si>
  <si>
    <t>Cuesta comprender el mensaje o seguir la intervención.</t>
  </si>
  <si>
    <t>Organización</t>
  </si>
  <si>
    <t>Presenta la información con orden: inicio, desarrollo y cierre.</t>
  </si>
  <si>
    <t>Hay cierta organización, pero algunas ideas aparecen desordenadas.</t>
  </si>
  <si>
    <t>La intervención no sigue un orden claro.</t>
  </si>
  <si>
    <t>Voz y pronunciación</t>
  </si>
  <si>
    <t>Habla con volumen adecuado, vocaliza y mantiene un ritmo comprensible.</t>
  </si>
  <si>
    <t>El volumen, la vocalización o el ritmo son irregulares.</t>
  </si>
  <si>
    <t>Habla muy bajo, demasiado rápido o con poca claridad.</t>
  </si>
  <si>
    <t>Lenguaje verbal</t>
  </si>
  <si>
    <t>Utiliza un vocabulario adecuado al tema y a la situación comunicativa.</t>
  </si>
  <si>
    <t>Usa un lenguaje comprensible, aunque poco variado o algo informal.</t>
  </si>
  <si>
    <t>Utiliza un vocabulario muy limitado o poco adecuado.</t>
  </si>
  <si>
    <t>Lenguaje no verbal</t>
  </si>
  <si>
    <t>Mantiene postura adecuada, mira al público y acompaña el mensaje con gestos naturales.</t>
  </si>
  <si>
    <t>Mira poco al público o muestra inseguridad, aunque mantiene la exposición.</t>
  </si>
  <si>
    <t>Evita mirar al público o muestra mucha dificultad para sostener la intervención.</t>
  </si>
  <si>
    <t>Escucha y respeto</t>
  </si>
  <si>
    <t>Escucha a los demás y respeta los turnos de palabra.</t>
  </si>
  <si>
    <t>Respeta los turnos en general, aunque necesita algún recordatorio.</t>
  </si>
  <si>
    <t>Interrumpe o muestra dificultades para escuchar otras intervenciones.</t>
  </si>
  <si>
    <t>Rúbrica de comprensión lectora</t>
  </si>
  <si>
    <t>Para cuentos, noticias, textos expositivos, fragmentos narrativos, poemas sencillos o lecturas de aula.</t>
  </si>
  <si>
    <t>Comprensión literal</t>
  </si>
  <si>
    <t>Localiza información explícita del texto con precisión.</t>
  </si>
  <si>
    <t>Encuentra parte de la información, aunque necesita releer o apoyo.</t>
  </si>
  <si>
    <t>Tiene dificultades para localizar datos básicos del texto.</t>
  </si>
  <si>
    <t>Comprensión inferencial</t>
  </si>
  <si>
    <t>Deduce información implícita a partir de pistas del texto.</t>
  </si>
  <si>
    <t>Realiza algunas inferencias, pero no siempre las justifica.</t>
  </si>
  <si>
    <t>Le cuesta deducir información que no aparece escrita directamente.</t>
  </si>
  <si>
    <t>Idea principal</t>
  </si>
  <si>
    <t>Identifica la idea principal y la diferencia de detalles secundarios.</t>
  </si>
  <si>
    <t>Reconoce el tema general, pero confunde ideas principales y secundarias.</t>
  </si>
  <si>
    <t>No identifica con claridad de qué trata el texto.</t>
  </si>
  <si>
    <t>Justificación de respuestas</t>
  </si>
  <si>
    <t>Apoya sus respuestas con pistas o fragmentos del texto.</t>
  </si>
  <si>
    <t>Justifica algunas respuestas, aunque de forma incompleta.</t>
  </si>
  <si>
    <t>Responde sin justificar o con ideas no apoyadas en el texto.</t>
  </si>
  <si>
    <t>Vocabulario en contexto</t>
  </si>
  <si>
    <t>Deduce el significado de palabras nuevas por el contexto.</t>
  </si>
  <si>
    <t>Comprende parte del vocabulario, pero necesita ayuda con palabras clave.</t>
  </si>
  <si>
    <t>Las palabras desconocidas dificultan mucho la comprensión global.</t>
  </si>
  <si>
    <t>Valoración del texto</t>
  </si>
  <si>
    <t>Expresa una opinión razonada sobre el contenido o la intención del texto.</t>
  </si>
  <si>
    <t>Da una opinión, aunque con poca justificación.</t>
  </si>
  <si>
    <t>Le cuesta valorar el texto o explicar su opinión.</t>
  </si>
  <si>
    <t>Rúbrica de comprensión oral</t>
  </si>
  <si>
    <t>Para audios, explicaciones, exposiciones de compañeros, cuentos leídos en voz alta, vídeos o instrucciones.</t>
  </si>
  <si>
    <t>Atención durante la escucha</t>
  </si>
  <si>
    <t>Mantiene la atención durante la explicación, audio o intervención.</t>
  </si>
  <si>
    <t>Mantiene la atención en parte, aunque se distrae en algunos momentos.</t>
  </si>
  <si>
    <t>Tiene dificultades para mantener la atención durante la escucha.</t>
  </si>
  <si>
    <t>Comprensión global</t>
  </si>
  <si>
    <t>Comprende la idea principal del mensaje oral.</t>
  </si>
  <si>
    <t>Capta el tema general, pero pierde detalles importantes.</t>
  </si>
  <si>
    <t>No identifica con claridad de qué trata el mensaje.</t>
  </si>
  <si>
    <t>Información relevante</t>
  </si>
  <si>
    <t>Recoge datos importantes y diferencia lo esencial de lo secundario.</t>
  </si>
  <si>
    <t>Identifica algunos datos, pero mezcla información importante y secundaria.</t>
  </si>
  <si>
    <t>Le cuesta recordar o seleccionar la información relevante.</t>
  </si>
  <si>
    <t>Seguimiento de instrucciones</t>
  </si>
  <si>
    <t>Sigue instrucciones orales de varios pasos.</t>
  </si>
  <si>
    <t>Sigue instrucciones sencillas, pero necesita repetición en tareas más largas.</t>
  </si>
  <si>
    <t>Necesita apoyo constante para seguir instrucciones orales.</t>
  </si>
  <si>
    <t>Inferencias orales</t>
  </si>
  <si>
    <t>Deduce información a partir del tono, contexto o pistas del mensaje.</t>
  </si>
  <si>
    <t>Realiza algunas deducciones, aunque necesita ayuda para justificarlas.</t>
  </si>
  <si>
    <t>Le cuesta interpretar información implícita en un mensaje oral.</t>
  </si>
  <si>
    <t>Respuesta al mensaje</t>
  </si>
  <si>
    <t>Responde de forma adecuada a lo escuchado, oralmente o por escrito.</t>
  </si>
  <si>
    <t>Responde parcialmente, aunque olvida algún aspecto importante.</t>
  </si>
  <si>
    <t>Su respuesta no se ajusta bien al mensaje escuchado.</t>
  </si>
  <si>
    <t xml:space="preserve"> - Nicolás Naranjo Gallego</t>
  </si>
  <si>
    <t>Lengua Castellana y Literatura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</si>
</sst>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6"/>
      <color rgb="FFFFFFFF"/>
      <name val="Futura Medium"/>
    </font>
    <font>
      <sz val="11"/>
      <name val="Futura Medium"/>
    </font>
    <font>
      <i/>
      <sz val="11"/>
      <color rgb="FF374151"/>
      <name val="Futura Medium"/>
    </font>
    <font>
      <b/>
      <sz val="11"/>
      <color rgb="FFFFFFFF"/>
      <name val="Futura Medium"/>
    </font>
    <font>
      <b/>
      <sz val="11"/>
      <color rgb="FF1F2937"/>
      <name val="Futura Medium"/>
    </font>
    <font>
      <b/>
      <sz val="12"/>
      <color rgb="FFFFFFFF"/>
      <name val="Futura Medium"/>
    </font>
    <font>
      <sz val="12"/>
      <name val="Futura Medium"/>
    </font>
    <font>
      <sz val="12"/>
      <color rgb="FF1F2937"/>
      <name val="Futura Medium"/>
    </font>
    <font>
      <b/>
      <sz val="11"/>
      <name val="Futura Medium"/>
    </font>
    <font>
      <u/>
      <sz val="11"/>
      <color theme="10"/>
      <name val="Carlito"/>
    </font>
    <font>
      <u/>
      <sz val="11"/>
      <color theme="10"/>
      <name val="Futura Medium Italic"/>
    </font>
  </fonts>
  <fills count="8">
    <fill>
      <patternFill patternType="none"/>
    </fill>
    <fill>
      <patternFill patternType="gray125"/>
    </fill>
    <fill>
      <patternFill patternType="solid">
        <fgColor rgb="FF1F6F78"/>
      </patternFill>
    </fill>
    <fill>
      <patternFill patternType="solid">
        <fgColor rgb="FFEAF4F4"/>
      </patternFill>
    </fill>
    <fill>
      <patternFill patternType="solid">
        <fgColor rgb="FFFFFFFF"/>
      </patternFill>
    </fill>
    <fill>
      <patternFill patternType="solid">
        <fgColor rgb="FFFFF7ED"/>
      </patternFill>
    </fill>
    <fill>
      <patternFill patternType="solid">
        <fgColor rgb="FFF8FAFC"/>
      </patternFill>
    </fill>
    <fill>
      <patternFill patternType="solid">
        <fgColor rgb="FFF5F7F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wrapText="1"/>
    </xf>
    <xf numFmtId="0" fontId="8" fillId="3" borderId="0" xfId="0" applyNumberFormat="1" applyFont="1" applyFill="1" applyBorder="1" applyAlignment="1">
      <alignment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6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3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horizontal="center" vertical="center"/>
    </xf>
    <xf numFmtId="9" fontId="9" fillId="4" borderId="0" xfId="0" applyNumberFormat="1" applyFont="1" applyFill="1" applyBorder="1" applyAlignment="1">
      <alignment horizontal="center" vertical="center"/>
    </xf>
    <xf numFmtId="0" fontId="3" fillId="7" borderId="0" xfId="0" applyNumberFormat="1" applyFont="1" applyFill="1" applyBorder="1" applyAlignment="1">
      <alignment vertical="center" wrapText="1"/>
    </xf>
    <xf numFmtId="0" fontId="2" fillId="0" borderId="0" xfId="0" applyFont="1" applyAlignment="1"/>
    <xf numFmtId="0" fontId="6" fillId="2" borderId="0" xfId="0" applyNumberFormat="1" applyFont="1" applyFill="1" applyBorder="1" applyAlignment="1">
      <alignment horizontal="center" wrapText="1"/>
    </xf>
    <xf numFmtId="0" fontId="7" fillId="0" borderId="0" xfId="0" applyFont="1" applyAlignment="1"/>
    <xf numFmtId="0" fontId="7" fillId="0" borderId="0" xfId="0" applyNumberFormat="1" applyFont="1" applyFill="1" applyBorder="1" applyAlignment="1"/>
    <xf numFmtId="0" fontId="3" fillId="7" borderId="0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/>
    </xf>
    <xf numFmtId="0" fontId="2" fillId="0" borderId="0" xfId="0" applyFont="1" applyAlignment="1"/>
    <xf numFmtId="0" fontId="6" fillId="2" borderId="0" xfId="0" applyNumberFormat="1" applyFont="1" applyFill="1" applyBorder="1" applyAlignment="1">
      <alignment horizontal="center" wrapText="1"/>
    </xf>
    <xf numFmtId="0" fontId="7" fillId="0" borderId="0" xfId="0" applyFont="1" applyAlignment="1"/>
    <xf numFmtId="0" fontId="11" fillId="7" borderId="0" xfId="1" applyNumberFormat="1" applyFont="1" applyFill="1" applyBorder="1" applyAlignment="1">
      <alignment vertical="center" wrapText="1"/>
    </xf>
    <xf numFmtId="0" fontId="3" fillId="7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36"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utura Medium"/>
        <scheme val="none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magisne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98035</xdr:colOff>
      <xdr:row>13</xdr:row>
      <xdr:rowOff>165100</xdr:rowOff>
    </xdr:from>
    <xdr:to>
      <xdr:col>3</xdr:col>
      <xdr:colOff>545878</xdr:colOff>
      <xdr:row>15</xdr:row>
      <xdr:rowOff>372267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E4A3A1-2C9F-5C42-95E9-17CF222FA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035" y="3050451"/>
          <a:ext cx="3032404" cy="58593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Expresinescrita" displayName="TablaExpresinescrita" ref="A7:G13" totalsRowShown="0" headerRowDxfId="35" dataDxfId="34">
  <tableColumns count="7">
    <tableColumn id="1" xr3:uid="{00000000-0010-0000-0000-000001000000}" name="Criterio" dataDxfId="33"/>
    <tableColumn id="2" xr3:uid="{00000000-0010-0000-0000-000002000000}" name="Conseguido (3)" dataDxfId="32"/>
    <tableColumn id="3" xr3:uid="{00000000-0010-0000-0000-000003000000}" name="En proceso (2)" dataDxfId="31"/>
    <tableColumn id="4" xr3:uid="{00000000-0010-0000-0000-000004000000}" name="Necesita apoyo (1)" dataDxfId="30"/>
    <tableColumn id="5" xr3:uid="{00000000-0010-0000-0000-000005000000}" name="Nivel elegido" dataDxfId="29"/>
    <tableColumn id="6" xr3:uid="{00000000-0010-0000-0000-000006000000}" name="Puntos" dataDxfId="28"/>
    <tableColumn id="7" xr3:uid="{00000000-0010-0000-0000-000007000000}" name="Observaciones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Expresinoral" displayName="TablaExpresinoral" ref="A7:G13" totalsRowShown="0" headerRowDxfId="26" dataDxfId="25">
  <tableColumns count="7">
    <tableColumn id="1" xr3:uid="{00000000-0010-0000-0100-000001000000}" name="Criterio" dataDxfId="24"/>
    <tableColumn id="2" xr3:uid="{00000000-0010-0000-0100-000002000000}" name="Conseguido (3)" dataDxfId="23"/>
    <tableColumn id="3" xr3:uid="{00000000-0010-0000-0100-000003000000}" name="En proceso (2)" dataDxfId="22"/>
    <tableColumn id="4" xr3:uid="{00000000-0010-0000-0100-000004000000}" name="Necesita apoyo (1)" dataDxfId="21"/>
    <tableColumn id="5" xr3:uid="{00000000-0010-0000-0100-000005000000}" name="Nivel elegido" dataDxfId="20"/>
    <tableColumn id="6" xr3:uid="{00000000-0010-0000-0100-000006000000}" name="Puntos" dataDxfId="19"/>
    <tableColumn id="7" xr3:uid="{00000000-0010-0000-0100-000007000000}" name="Observaciones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Comprensinlectora" displayName="TablaComprensinlectora" ref="A7:G13" totalsRowShown="0" headerRowDxfId="17" dataDxfId="16">
  <tableColumns count="7">
    <tableColumn id="1" xr3:uid="{00000000-0010-0000-0200-000001000000}" name="Criterio" dataDxfId="15"/>
    <tableColumn id="2" xr3:uid="{00000000-0010-0000-0200-000002000000}" name="Conseguido (3)" dataDxfId="14"/>
    <tableColumn id="3" xr3:uid="{00000000-0010-0000-0200-000003000000}" name="En proceso (2)" dataDxfId="13"/>
    <tableColumn id="4" xr3:uid="{00000000-0010-0000-0200-000004000000}" name="Necesita apoyo (1)" dataDxfId="12"/>
    <tableColumn id="5" xr3:uid="{00000000-0010-0000-0200-000005000000}" name="Nivel elegido" dataDxfId="11"/>
    <tableColumn id="6" xr3:uid="{00000000-0010-0000-0200-000006000000}" name="Puntos" dataDxfId="10"/>
    <tableColumn id="7" xr3:uid="{00000000-0010-0000-0200-000007000000}" name="Observaciones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Comprensinoral" displayName="TablaComprensinoral" ref="A7:G13" totalsRowShown="0" headerRowDxfId="8" dataDxfId="7">
  <tableColumns count="7">
    <tableColumn id="1" xr3:uid="{00000000-0010-0000-0300-000001000000}" name="Criterio" dataDxfId="6"/>
    <tableColumn id="2" xr3:uid="{00000000-0010-0000-0300-000002000000}" name="Conseguido (3)" dataDxfId="5"/>
    <tableColumn id="3" xr3:uid="{00000000-0010-0000-0300-000003000000}" name="En proceso (2)" dataDxfId="4"/>
    <tableColumn id="4" xr3:uid="{00000000-0010-0000-0300-000004000000}" name="Necesita apoyo (1)" dataDxfId="3"/>
    <tableColumn id="5" xr3:uid="{00000000-0010-0000-0300-000005000000}" name="Nivel elegido" dataDxfId="2"/>
    <tableColumn id="6" xr3:uid="{00000000-0010-0000-0300-000006000000}" name="Puntos" dataDxfId="1"/>
    <tableColumn id="7" xr3:uid="{00000000-0010-0000-0300-000007000000}" name="Observacion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agisnet.com/?s=&amp;author=7070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2" zoomScale="114" zoomScaleNormal="200" workbookViewId="0">
      <selection activeCell="B22" sqref="B22"/>
    </sheetView>
  </sheetViews>
  <sheetFormatPr baseColWidth="10" defaultColWidth="8.83203125" defaultRowHeight="15"/>
  <cols>
    <col min="1" max="1" width="18" style="13" customWidth="1"/>
    <col min="2" max="2" width="12" style="13" customWidth="1"/>
    <col min="3" max="3" width="4" style="13" customWidth="1"/>
    <col min="4" max="4" width="8" style="13" customWidth="1"/>
    <col min="5" max="5" width="28" style="13" customWidth="1"/>
    <col min="6" max="7" width="18" style="13" customWidth="1"/>
    <col min="8" max="16384" width="8.83203125" style="13"/>
  </cols>
  <sheetData>
    <row r="1" spans="1:7" ht="37.25" customHeight="1">
      <c r="A1" s="19" t="s">
        <v>0</v>
      </c>
      <c r="B1" s="18"/>
      <c r="C1" s="18"/>
      <c r="D1" s="18"/>
      <c r="E1" s="18"/>
      <c r="F1" s="18"/>
      <c r="G1" s="18"/>
    </row>
    <row r="3" spans="1:7">
      <c r="A3" s="22" t="s">
        <v>1</v>
      </c>
      <c r="B3" s="23"/>
      <c r="C3" s="23"/>
      <c r="D3" s="23"/>
      <c r="E3" s="23"/>
      <c r="F3" s="23"/>
      <c r="G3" s="23"/>
    </row>
    <row r="5" spans="1:7" ht="17">
      <c r="A5" s="14" t="s">
        <v>2</v>
      </c>
      <c r="B5" s="14" t="s">
        <v>3</v>
      </c>
      <c r="C5" s="15"/>
      <c r="D5" s="24" t="s">
        <v>4</v>
      </c>
      <c r="E5" s="25"/>
      <c r="F5" s="25"/>
      <c r="G5" s="25"/>
    </row>
    <row r="6" spans="1:7" ht="17">
      <c r="A6" s="3" t="s">
        <v>5</v>
      </c>
      <c r="B6" s="2">
        <v>3</v>
      </c>
      <c r="C6" s="15"/>
      <c r="D6" s="3" t="s">
        <v>6</v>
      </c>
      <c r="E6" s="16" t="s">
        <v>7</v>
      </c>
      <c r="F6" s="2"/>
      <c r="G6" s="2"/>
    </row>
    <row r="7" spans="1:7" ht="17">
      <c r="A7" s="3" t="s">
        <v>8</v>
      </c>
      <c r="B7" s="2">
        <v>2</v>
      </c>
      <c r="C7" s="15"/>
      <c r="D7" s="3" t="s">
        <v>9</v>
      </c>
      <c r="E7" s="16" t="s">
        <v>10</v>
      </c>
      <c r="F7" s="2"/>
      <c r="G7" s="2"/>
    </row>
    <row r="8" spans="1:7" ht="17">
      <c r="A8" s="3" t="s">
        <v>11</v>
      </c>
      <c r="B8" s="2">
        <v>1</v>
      </c>
      <c r="C8" s="15"/>
      <c r="D8" s="3" t="s">
        <v>12</v>
      </c>
      <c r="E8" s="16" t="s">
        <v>13</v>
      </c>
      <c r="F8" s="2"/>
      <c r="G8" s="2"/>
    </row>
    <row r="9" spans="1:7" ht="17">
      <c r="A9" s="15"/>
      <c r="B9" s="15"/>
      <c r="C9" s="15"/>
      <c r="D9" s="3" t="s">
        <v>14</v>
      </c>
      <c r="E9" s="16" t="s">
        <v>15</v>
      </c>
      <c r="F9" s="2"/>
      <c r="G9" s="2"/>
    </row>
    <row r="10" spans="1:7" ht="17">
      <c r="A10" s="15"/>
      <c r="B10" s="15"/>
      <c r="C10" s="15"/>
      <c r="D10" s="3" t="s">
        <v>16</v>
      </c>
      <c r="E10" s="16" t="s">
        <v>17</v>
      </c>
      <c r="F10" s="2"/>
      <c r="G10" s="2"/>
    </row>
    <row r="11" spans="1:7" ht="16">
      <c r="A11" s="15"/>
      <c r="B11" s="15"/>
      <c r="C11" s="15"/>
      <c r="D11" s="15"/>
      <c r="E11" s="15"/>
      <c r="F11" s="15"/>
      <c r="G11" s="15"/>
    </row>
    <row r="15" spans="1:7" ht="15" customHeight="1">
      <c r="A15" s="12"/>
      <c r="B15" s="12"/>
      <c r="C15" s="12"/>
      <c r="D15" s="12"/>
      <c r="E15" s="12"/>
      <c r="F15" s="12"/>
      <c r="G15" s="12"/>
    </row>
    <row r="16" spans="1:7" ht="32" customHeight="1">
      <c r="A16" s="12"/>
      <c r="B16" s="12"/>
      <c r="C16" s="12"/>
      <c r="D16" s="12"/>
      <c r="E16" s="26" t="s">
        <v>137</v>
      </c>
      <c r="F16" s="27" t="s">
        <v>138</v>
      </c>
      <c r="G16" s="27"/>
    </row>
    <row r="17" spans="1:7">
      <c r="A17" s="12"/>
      <c r="B17" s="12"/>
      <c r="C17" s="12"/>
      <c r="D17" s="12"/>
      <c r="E17" s="12"/>
      <c r="F17" s="12"/>
      <c r="G17" s="12"/>
    </row>
  </sheetData>
  <mergeCells count="4">
    <mergeCell ref="F16:G16"/>
    <mergeCell ref="A1:G1"/>
    <mergeCell ref="A3:G3"/>
    <mergeCell ref="D5:G5"/>
  </mergeCells>
  <hyperlinks>
    <hyperlink ref="E16" r:id="rId1" xr:uid="{1D5EE423-86AA-CA49-82F3-6E0F65351C9A}"/>
  </hyperlinks>
  <pageMargins left="0.7" right="0.7" top="0.75" bottom="0.75" header="0.3" footer="0.3"/>
  <pageSetup paperSize="9" orientation="portrait" horizontalDpi="0" verticalDpi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topLeftCell="A10" zoomScaleNormal="100" workbookViewId="0">
      <selection activeCell="A19" sqref="A19:G20"/>
    </sheetView>
  </sheetViews>
  <sheetFormatPr baseColWidth="10" defaultColWidth="8.83203125" defaultRowHeight="15"/>
  <cols>
    <col min="1" max="1" width="22" style="6" customWidth="1"/>
    <col min="2" max="4" width="34" style="6" customWidth="1"/>
    <col min="5" max="5" width="18" style="6" customWidth="1"/>
    <col min="6" max="6" width="10" style="6" customWidth="1"/>
    <col min="7" max="7" width="30" style="6" customWidth="1"/>
    <col min="8" max="16384" width="8.83203125" style="6"/>
  </cols>
  <sheetData>
    <row r="1" spans="1:7" ht="37.25" customHeight="1">
      <c r="A1" s="19" t="s">
        <v>18</v>
      </c>
      <c r="B1" s="18"/>
      <c r="C1" s="18"/>
      <c r="D1" s="18"/>
      <c r="E1" s="18"/>
      <c r="F1" s="18"/>
      <c r="G1" s="18"/>
    </row>
    <row r="2" spans="1:7" ht="32" customHeight="1">
      <c r="A2" s="20" t="s">
        <v>19</v>
      </c>
      <c r="B2" s="18"/>
      <c r="C2" s="18"/>
      <c r="D2" s="18"/>
      <c r="E2" s="18"/>
      <c r="F2" s="18"/>
      <c r="G2" s="18"/>
    </row>
    <row r="4" spans="1:7" ht="16">
      <c r="A4" s="7" t="s">
        <v>20</v>
      </c>
      <c r="B4" s="7"/>
      <c r="C4" s="7" t="s">
        <v>21</v>
      </c>
      <c r="D4" s="7"/>
      <c r="E4" s="7" t="s">
        <v>22</v>
      </c>
      <c r="F4" s="7"/>
      <c r="G4" s="7" t="s">
        <v>23</v>
      </c>
    </row>
    <row r="5" spans="1:7">
      <c r="A5" s="8"/>
      <c r="B5" s="8"/>
      <c r="C5" s="8"/>
      <c r="D5" s="8"/>
      <c r="E5" s="8"/>
      <c r="F5" s="8"/>
      <c r="G5" s="8"/>
    </row>
    <row r="7" spans="1:7" ht="37.2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</row>
    <row r="8" spans="1:7" ht="74.75" customHeight="1">
      <c r="A8" s="7" t="s">
        <v>31</v>
      </c>
      <c r="B8" s="9" t="s">
        <v>32</v>
      </c>
      <c r="C8" s="9" t="s">
        <v>33</v>
      </c>
      <c r="D8" s="9" t="s">
        <v>34</v>
      </c>
      <c r="E8" s="4"/>
      <c r="F8" s="5" t="str">
        <f t="shared" ref="F8:F13" si="0">IF(E8="Conseguido",3,IF(E8="En proceso",2,IF(E8="Necesita apoyo",1,"")))</f>
        <v/>
      </c>
      <c r="G8" s="9"/>
    </row>
    <row r="9" spans="1:7" ht="74.75" customHeight="1">
      <c r="A9" s="7" t="s">
        <v>35</v>
      </c>
      <c r="B9" s="9" t="s">
        <v>36</v>
      </c>
      <c r="C9" s="9" t="s">
        <v>37</v>
      </c>
      <c r="D9" s="9" t="s">
        <v>38</v>
      </c>
      <c r="E9" s="4"/>
      <c r="F9" s="5" t="str">
        <f t="shared" si="0"/>
        <v/>
      </c>
      <c r="G9" s="9"/>
    </row>
    <row r="10" spans="1:7" ht="74.75" customHeight="1">
      <c r="A10" s="7" t="s">
        <v>39</v>
      </c>
      <c r="B10" s="9" t="s">
        <v>40</v>
      </c>
      <c r="C10" s="9" t="s">
        <v>41</v>
      </c>
      <c r="D10" s="9" t="s">
        <v>42</v>
      </c>
      <c r="E10" s="4"/>
      <c r="F10" s="5" t="str">
        <f t="shared" si="0"/>
        <v/>
      </c>
      <c r="G10" s="9"/>
    </row>
    <row r="11" spans="1:7" ht="74.75" customHeight="1">
      <c r="A11" s="7" t="s">
        <v>43</v>
      </c>
      <c r="B11" s="9" t="s">
        <v>44</v>
      </c>
      <c r="C11" s="9" t="s">
        <v>45</v>
      </c>
      <c r="D11" s="9" t="s">
        <v>46</v>
      </c>
      <c r="E11" s="4"/>
      <c r="F11" s="5" t="str">
        <f t="shared" si="0"/>
        <v/>
      </c>
      <c r="G11" s="9"/>
    </row>
    <row r="12" spans="1:7" ht="74.75" customHeight="1">
      <c r="A12" s="7" t="s">
        <v>47</v>
      </c>
      <c r="B12" s="9" t="s">
        <v>48</v>
      </c>
      <c r="C12" s="9" t="s">
        <v>49</v>
      </c>
      <c r="D12" s="9" t="s">
        <v>50</v>
      </c>
      <c r="E12" s="4"/>
      <c r="F12" s="5" t="str">
        <f t="shared" si="0"/>
        <v/>
      </c>
      <c r="G12" s="9"/>
    </row>
    <row r="13" spans="1:7" ht="74.75" customHeight="1">
      <c r="A13" s="7" t="s">
        <v>51</v>
      </c>
      <c r="B13" s="9" t="s">
        <v>52</v>
      </c>
      <c r="C13" s="9" t="s">
        <v>53</v>
      </c>
      <c r="D13" s="9" t="s">
        <v>54</v>
      </c>
      <c r="E13" s="4"/>
      <c r="F13" s="5" t="str">
        <f t="shared" si="0"/>
        <v/>
      </c>
      <c r="G13" s="9"/>
    </row>
    <row r="15" spans="1:7">
      <c r="E15" s="21" t="s">
        <v>55</v>
      </c>
      <c r="F15" s="21"/>
      <c r="G15" s="10">
        <f>SUM(F8:F13)</f>
        <v>0</v>
      </c>
    </row>
    <row r="16" spans="1:7">
      <c r="E16" s="21" t="s">
        <v>56</v>
      </c>
      <c r="F16" s="21"/>
      <c r="G16" s="11">
        <f>IFERROR(G15/(6*3),0)</f>
        <v>0</v>
      </c>
    </row>
    <row r="17" spans="1:7">
      <c r="E17" s="21" t="s">
        <v>57</v>
      </c>
      <c r="F17" s="21"/>
    </row>
    <row r="19" spans="1:7" ht="37.25" customHeight="1">
      <c r="A19" s="17" t="s">
        <v>58</v>
      </c>
      <c r="B19" s="18"/>
      <c r="C19" s="18"/>
      <c r="D19" s="18"/>
      <c r="E19" s="18"/>
      <c r="F19" s="18"/>
      <c r="G19" s="18"/>
    </row>
    <row r="20" spans="1:7" ht="37.25" customHeight="1">
      <c r="A20" s="18"/>
      <c r="B20" s="18"/>
      <c r="C20" s="18"/>
      <c r="D20" s="18"/>
      <c r="E20" s="18"/>
      <c r="F20" s="18"/>
      <c r="G20" s="18"/>
    </row>
  </sheetData>
  <mergeCells count="6">
    <mergeCell ref="A19:G20"/>
    <mergeCell ref="A1:G1"/>
    <mergeCell ref="A2:G2"/>
    <mergeCell ref="E15:F15"/>
    <mergeCell ref="E16:F16"/>
    <mergeCell ref="E17:F17"/>
  </mergeCells>
  <dataValidations count="1">
    <dataValidation type="list" sqref="E8:E13" xr:uid="{00000000-0002-0000-0100-000000000000}">
      <formula1>"Conseguido,En proceso,Necesita apoyo"</formula1>
    </dataValidation>
  </dataValidation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opLeftCell="A4" zoomScaleNormal="100" workbookViewId="0">
      <selection activeCell="A4" sqref="A1:XFD1048576"/>
    </sheetView>
  </sheetViews>
  <sheetFormatPr baseColWidth="10" defaultColWidth="8.83203125" defaultRowHeight="15"/>
  <cols>
    <col min="1" max="1" width="22" style="6" customWidth="1"/>
    <col min="2" max="4" width="34" style="6" customWidth="1"/>
    <col min="5" max="5" width="18" style="6" customWidth="1"/>
    <col min="6" max="6" width="10" style="6" customWidth="1"/>
    <col min="7" max="7" width="30" style="6" customWidth="1"/>
    <col min="8" max="16384" width="8.83203125" style="6"/>
  </cols>
  <sheetData>
    <row r="1" spans="1:7" ht="37.25" customHeight="1">
      <c r="A1" s="19" t="s">
        <v>59</v>
      </c>
      <c r="B1" s="18"/>
      <c r="C1" s="18"/>
      <c r="D1" s="18"/>
      <c r="E1" s="18"/>
      <c r="F1" s="18"/>
      <c r="G1" s="18"/>
    </row>
    <row r="2" spans="1:7" ht="32" customHeight="1">
      <c r="A2" s="20" t="s">
        <v>60</v>
      </c>
      <c r="B2" s="18"/>
      <c r="C2" s="18"/>
      <c r="D2" s="18"/>
      <c r="E2" s="18"/>
      <c r="F2" s="18"/>
      <c r="G2" s="18"/>
    </row>
    <row r="4" spans="1:7" ht="16">
      <c r="A4" s="7" t="s">
        <v>20</v>
      </c>
      <c r="B4" s="7"/>
      <c r="C4" s="7" t="s">
        <v>21</v>
      </c>
      <c r="D4" s="7"/>
      <c r="E4" s="7" t="s">
        <v>22</v>
      </c>
      <c r="F4" s="7"/>
      <c r="G4" s="7" t="s">
        <v>23</v>
      </c>
    </row>
    <row r="5" spans="1:7">
      <c r="A5" s="8"/>
      <c r="B5" s="8"/>
      <c r="C5" s="8"/>
      <c r="D5" s="8"/>
      <c r="E5" s="8"/>
      <c r="F5" s="8"/>
      <c r="G5" s="8"/>
    </row>
    <row r="7" spans="1:7" ht="37.2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</row>
    <row r="8" spans="1:7" ht="74.75" customHeight="1">
      <c r="A8" s="7" t="s">
        <v>61</v>
      </c>
      <c r="B8" s="9" t="s">
        <v>62</v>
      </c>
      <c r="C8" s="9" t="s">
        <v>63</v>
      </c>
      <c r="D8" s="9" t="s">
        <v>64</v>
      </c>
      <c r="E8" s="4"/>
      <c r="F8" s="5" t="str">
        <f t="shared" ref="F8:F13" si="0">IF(E8="Conseguido",3,IF(E8="En proceso",2,IF(E8="Necesita apoyo",1,"")))</f>
        <v/>
      </c>
      <c r="G8" s="9"/>
    </row>
    <row r="9" spans="1:7" ht="74.75" customHeight="1">
      <c r="A9" s="7" t="s">
        <v>65</v>
      </c>
      <c r="B9" s="9" t="s">
        <v>66</v>
      </c>
      <c r="C9" s="9" t="s">
        <v>67</v>
      </c>
      <c r="D9" s="9" t="s">
        <v>68</v>
      </c>
      <c r="E9" s="4"/>
      <c r="F9" s="5" t="str">
        <f t="shared" si="0"/>
        <v/>
      </c>
      <c r="G9" s="9"/>
    </row>
    <row r="10" spans="1:7" ht="74.75" customHeight="1">
      <c r="A10" s="7" t="s">
        <v>69</v>
      </c>
      <c r="B10" s="9" t="s">
        <v>70</v>
      </c>
      <c r="C10" s="9" t="s">
        <v>71</v>
      </c>
      <c r="D10" s="9" t="s">
        <v>72</v>
      </c>
      <c r="E10" s="4"/>
      <c r="F10" s="5" t="str">
        <f t="shared" si="0"/>
        <v/>
      </c>
      <c r="G10" s="9"/>
    </row>
    <row r="11" spans="1:7" ht="74.75" customHeight="1">
      <c r="A11" s="7" t="s">
        <v>73</v>
      </c>
      <c r="B11" s="9" t="s">
        <v>74</v>
      </c>
      <c r="C11" s="9" t="s">
        <v>75</v>
      </c>
      <c r="D11" s="9" t="s">
        <v>76</v>
      </c>
      <c r="E11" s="4"/>
      <c r="F11" s="5" t="str">
        <f t="shared" si="0"/>
        <v/>
      </c>
      <c r="G11" s="9"/>
    </row>
    <row r="12" spans="1:7" ht="74.75" customHeight="1">
      <c r="A12" s="7" t="s">
        <v>77</v>
      </c>
      <c r="B12" s="9" t="s">
        <v>78</v>
      </c>
      <c r="C12" s="9" t="s">
        <v>79</v>
      </c>
      <c r="D12" s="9" t="s">
        <v>80</v>
      </c>
      <c r="E12" s="4"/>
      <c r="F12" s="5" t="str">
        <f t="shared" si="0"/>
        <v/>
      </c>
      <c r="G12" s="9"/>
    </row>
    <row r="13" spans="1:7" ht="74.75" customHeight="1">
      <c r="A13" s="7" t="s">
        <v>81</v>
      </c>
      <c r="B13" s="9" t="s">
        <v>82</v>
      </c>
      <c r="C13" s="9" t="s">
        <v>83</v>
      </c>
      <c r="D13" s="9" t="s">
        <v>84</v>
      </c>
      <c r="E13" s="4"/>
      <c r="F13" s="5" t="str">
        <f t="shared" si="0"/>
        <v/>
      </c>
      <c r="G13" s="9"/>
    </row>
    <row r="15" spans="1:7">
      <c r="E15" s="21" t="s">
        <v>55</v>
      </c>
      <c r="F15" s="21"/>
      <c r="G15" s="10">
        <f>SUM(F8:F13)</f>
        <v>0</v>
      </c>
    </row>
    <row r="16" spans="1:7">
      <c r="E16" s="21" t="s">
        <v>56</v>
      </c>
      <c r="F16" s="21"/>
      <c r="G16" s="11">
        <f>IFERROR(G15/(6*3),0)</f>
        <v>0</v>
      </c>
    </row>
    <row r="17" spans="1:7">
      <c r="E17" s="21" t="s">
        <v>57</v>
      </c>
      <c r="F17" s="21"/>
    </row>
    <row r="19" spans="1:7" ht="37.25" customHeight="1">
      <c r="A19" s="17" t="s">
        <v>58</v>
      </c>
      <c r="B19" s="18"/>
      <c r="C19" s="18"/>
      <c r="D19" s="18"/>
      <c r="E19" s="18"/>
      <c r="F19" s="18"/>
      <c r="G19" s="18"/>
    </row>
    <row r="20" spans="1:7" ht="37.25" customHeight="1">
      <c r="A20" s="18"/>
      <c r="B20" s="18"/>
      <c r="C20" s="18"/>
      <c r="D20" s="18"/>
      <c r="E20" s="18"/>
      <c r="F20" s="18"/>
      <c r="G20" s="18"/>
    </row>
  </sheetData>
  <mergeCells count="6">
    <mergeCell ref="A19:G20"/>
    <mergeCell ref="A1:G1"/>
    <mergeCell ref="A2:G2"/>
    <mergeCell ref="E15:F15"/>
    <mergeCell ref="E16:F16"/>
    <mergeCell ref="E17:F17"/>
  </mergeCells>
  <dataValidations count="1">
    <dataValidation type="list" sqref="E8:E13" xr:uid="{00000000-0002-0000-0200-000000000000}">
      <formula1>"Conseguido,En proceso,Necesita apoyo"</formula1>
    </dataValidation>
  </dataValidation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zoomScaleNormal="100" workbookViewId="0">
      <selection sqref="A1:XFD1048576"/>
    </sheetView>
  </sheetViews>
  <sheetFormatPr baseColWidth="10" defaultColWidth="8.83203125" defaultRowHeight="15"/>
  <cols>
    <col min="1" max="1" width="22" style="6" customWidth="1"/>
    <col min="2" max="4" width="34" style="6" customWidth="1"/>
    <col min="5" max="5" width="18" style="6" customWidth="1"/>
    <col min="6" max="6" width="10" style="6" customWidth="1"/>
    <col min="7" max="7" width="30" style="6" customWidth="1"/>
    <col min="8" max="16384" width="8.83203125" style="6"/>
  </cols>
  <sheetData>
    <row r="1" spans="1:7" ht="37.25" customHeight="1">
      <c r="A1" s="19" t="s">
        <v>85</v>
      </c>
      <c r="B1" s="18"/>
      <c r="C1" s="18"/>
      <c r="D1" s="18"/>
      <c r="E1" s="18"/>
      <c r="F1" s="18"/>
      <c r="G1" s="18"/>
    </row>
    <row r="2" spans="1:7" ht="32" customHeight="1">
      <c r="A2" s="20" t="s">
        <v>86</v>
      </c>
      <c r="B2" s="18"/>
      <c r="C2" s="18"/>
      <c r="D2" s="18"/>
      <c r="E2" s="18"/>
      <c r="F2" s="18"/>
      <c r="G2" s="18"/>
    </row>
    <row r="4" spans="1:7" ht="16">
      <c r="A4" s="7" t="s">
        <v>20</v>
      </c>
      <c r="B4" s="7"/>
      <c r="C4" s="7" t="s">
        <v>21</v>
      </c>
      <c r="D4" s="7"/>
      <c r="E4" s="7" t="s">
        <v>22</v>
      </c>
      <c r="F4" s="7"/>
      <c r="G4" s="7" t="s">
        <v>23</v>
      </c>
    </row>
    <row r="5" spans="1:7">
      <c r="A5" s="8"/>
      <c r="B5" s="8"/>
      <c r="C5" s="8"/>
      <c r="D5" s="8"/>
      <c r="E5" s="8"/>
      <c r="F5" s="8"/>
      <c r="G5" s="8"/>
    </row>
    <row r="7" spans="1:7" ht="37.2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</row>
    <row r="8" spans="1:7" ht="74.75" customHeight="1">
      <c r="A8" s="7" t="s">
        <v>87</v>
      </c>
      <c r="B8" s="9" t="s">
        <v>88</v>
      </c>
      <c r="C8" s="9" t="s">
        <v>89</v>
      </c>
      <c r="D8" s="9" t="s">
        <v>90</v>
      </c>
      <c r="E8" s="4"/>
      <c r="F8" s="5" t="str">
        <f t="shared" ref="F8:F13" si="0">IF(E8="Conseguido",3,IF(E8="En proceso",2,IF(E8="Necesita apoyo",1,"")))</f>
        <v/>
      </c>
      <c r="G8" s="9"/>
    </row>
    <row r="9" spans="1:7" ht="74.75" customHeight="1">
      <c r="A9" s="7" t="s">
        <v>91</v>
      </c>
      <c r="B9" s="9" t="s">
        <v>92</v>
      </c>
      <c r="C9" s="9" t="s">
        <v>93</v>
      </c>
      <c r="D9" s="9" t="s">
        <v>94</v>
      </c>
      <c r="E9" s="4"/>
      <c r="F9" s="5" t="str">
        <f t="shared" si="0"/>
        <v/>
      </c>
      <c r="G9" s="9"/>
    </row>
    <row r="10" spans="1:7" ht="74.75" customHeight="1">
      <c r="A10" s="7" t="s">
        <v>95</v>
      </c>
      <c r="B10" s="9" t="s">
        <v>96</v>
      </c>
      <c r="C10" s="9" t="s">
        <v>97</v>
      </c>
      <c r="D10" s="9" t="s">
        <v>98</v>
      </c>
      <c r="E10" s="4"/>
      <c r="F10" s="5" t="str">
        <f t="shared" si="0"/>
        <v/>
      </c>
      <c r="G10" s="9"/>
    </row>
    <row r="11" spans="1:7" ht="74.75" customHeight="1">
      <c r="A11" s="7" t="s">
        <v>99</v>
      </c>
      <c r="B11" s="9" t="s">
        <v>100</v>
      </c>
      <c r="C11" s="9" t="s">
        <v>101</v>
      </c>
      <c r="D11" s="9" t="s">
        <v>102</v>
      </c>
      <c r="E11" s="4"/>
      <c r="F11" s="5" t="str">
        <f t="shared" si="0"/>
        <v/>
      </c>
      <c r="G11" s="9"/>
    </row>
    <row r="12" spans="1:7" ht="74.75" customHeight="1">
      <c r="A12" s="7" t="s">
        <v>103</v>
      </c>
      <c r="B12" s="9" t="s">
        <v>104</v>
      </c>
      <c r="C12" s="9" t="s">
        <v>105</v>
      </c>
      <c r="D12" s="9" t="s">
        <v>106</v>
      </c>
      <c r="E12" s="4"/>
      <c r="F12" s="5" t="str">
        <f t="shared" si="0"/>
        <v/>
      </c>
      <c r="G12" s="9"/>
    </row>
    <row r="13" spans="1:7" ht="74.75" customHeight="1">
      <c r="A13" s="7" t="s">
        <v>107</v>
      </c>
      <c r="B13" s="9" t="s">
        <v>108</v>
      </c>
      <c r="C13" s="9" t="s">
        <v>109</v>
      </c>
      <c r="D13" s="9" t="s">
        <v>110</v>
      </c>
      <c r="E13" s="4"/>
      <c r="F13" s="5" t="str">
        <f t="shared" si="0"/>
        <v/>
      </c>
      <c r="G13" s="9"/>
    </row>
    <row r="15" spans="1:7">
      <c r="E15" s="21" t="s">
        <v>55</v>
      </c>
      <c r="F15" s="21"/>
      <c r="G15" s="10">
        <f>SUM(F8:F13)</f>
        <v>0</v>
      </c>
    </row>
    <row r="16" spans="1:7">
      <c r="E16" s="21" t="s">
        <v>56</v>
      </c>
      <c r="F16" s="21"/>
      <c r="G16" s="11">
        <f>IFERROR(G15/(6*3),0)</f>
        <v>0</v>
      </c>
    </row>
    <row r="17" spans="1:7">
      <c r="E17" s="21" t="s">
        <v>57</v>
      </c>
      <c r="F17" s="21"/>
    </row>
    <row r="19" spans="1:7" ht="37.25" customHeight="1">
      <c r="A19" s="17" t="s">
        <v>58</v>
      </c>
      <c r="B19" s="18"/>
      <c r="C19" s="18"/>
      <c r="D19" s="18"/>
      <c r="E19" s="18"/>
      <c r="F19" s="18"/>
      <c r="G19" s="18"/>
    </row>
    <row r="20" spans="1:7" ht="37.25" customHeight="1">
      <c r="A20" s="18"/>
      <c r="B20" s="18"/>
      <c r="C20" s="18"/>
      <c r="D20" s="18"/>
      <c r="E20" s="18"/>
      <c r="F20" s="18"/>
      <c r="G20" s="18"/>
    </row>
  </sheetData>
  <mergeCells count="6">
    <mergeCell ref="A19:G20"/>
    <mergeCell ref="A1:G1"/>
    <mergeCell ref="A2:G2"/>
    <mergeCell ref="E15:F15"/>
    <mergeCell ref="E16:F16"/>
    <mergeCell ref="E17:F17"/>
  </mergeCells>
  <dataValidations count="1">
    <dataValidation type="list" sqref="E8:E13" xr:uid="{00000000-0002-0000-0300-000000000000}">
      <formula1>"Conseguido,En proceso,Necesita apoyo"</formula1>
    </dataValidation>
  </dataValidation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zoomScaleNormal="100" workbookViewId="0">
      <selection sqref="A1:XFD1048576"/>
    </sheetView>
  </sheetViews>
  <sheetFormatPr baseColWidth="10" defaultColWidth="8.83203125" defaultRowHeight="15"/>
  <cols>
    <col min="1" max="1" width="22" style="6" customWidth="1"/>
    <col min="2" max="4" width="34" style="6" customWidth="1"/>
    <col min="5" max="5" width="18" style="6" customWidth="1"/>
    <col min="6" max="6" width="10" style="6" customWidth="1"/>
    <col min="7" max="7" width="30" style="6" customWidth="1"/>
    <col min="8" max="16384" width="8.83203125" style="6"/>
  </cols>
  <sheetData>
    <row r="1" spans="1:7" ht="37.25" customHeight="1">
      <c r="A1" s="19" t="s">
        <v>111</v>
      </c>
      <c r="B1" s="18"/>
      <c r="C1" s="18"/>
      <c r="D1" s="18"/>
      <c r="E1" s="18"/>
      <c r="F1" s="18"/>
      <c r="G1" s="18"/>
    </row>
    <row r="2" spans="1:7" ht="32" customHeight="1">
      <c r="A2" s="20" t="s">
        <v>112</v>
      </c>
      <c r="B2" s="18"/>
      <c r="C2" s="18"/>
      <c r="D2" s="18"/>
      <c r="E2" s="18"/>
      <c r="F2" s="18"/>
      <c r="G2" s="18"/>
    </row>
    <row r="4" spans="1:7" ht="16">
      <c r="A4" s="7" t="s">
        <v>20</v>
      </c>
      <c r="B4" s="7"/>
      <c r="C4" s="7" t="s">
        <v>21</v>
      </c>
      <c r="D4" s="7"/>
      <c r="E4" s="7" t="s">
        <v>22</v>
      </c>
      <c r="F4" s="7"/>
      <c r="G4" s="7" t="s">
        <v>23</v>
      </c>
    </row>
    <row r="5" spans="1:7">
      <c r="A5" s="8"/>
      <c r="B5" s="8"/>
      <c r="C5" s="8"/>
      <c r="D5" s="8"/>
      <c r="E5" s="8"/>
      <c r="F5" s="8"/>
      <c r="G5" s="8"/>
    </row>
    <row r="7" spans="1:7" ht="37.2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</row>
    <row r="8" spans="1:7" ht="74.75" customHeight="1">
      <c r="A8" s="7" t="s">
        <v>113</v>
      </c>
      <c r="B8" s="9" t="s">
        <v>114</v>
      </c>
      <c r="C8" s="9" t="s">
        <v>115</v>
      </c>
      <c r="D8" s="9" t="s">
        <v>116</v>
      </c>
      <c r="E8" s="4"/>
      <c r="F8" s="5" t="str">
        <f t="shared" ref="F8:F13" si="0">IF(E8="Conseguido",3,IF(E8="En proceso",2,IF(E8="Necesita apoyo",1,"")))</f>
        <v/>
      </c>
      <c r="G8" s="9"/>
    </row>
    <row r="9" spans="1:7" ht="74.75" customHeight="1">
      <c r="A9" s="7" t="s">
        <v>117</v>
      </c>
      <c r="B9" s="9" t="s">
        <v>118</v>
      </c>
      <c r="C9" s="9" t="s">
        <v>119</v>
      </c>
      <c r="D9" s="9" t="s">
        <v>120</v>
      </c>
      <c r="E9" s="4"/>
      <c r="F9" s="5" t="str">
        <f t="shared" si="0"/>
        <v/>
      </c>
      <c r="G9" s="9"/>
    </row>
    <row r="10" spans="1:7" ht="74.75" customHeight="1">
      <c r="A10" s="7" t="s">
        <v>121</v>
      </c>
      <c r="B10" s="9" t="s">
        <v>122</v>
      </c>
      <c r="C10" s="9" t="s">
        <v>123</v>
      </c>
      <c r="D10" s="9" t="s">
        <v>124</v>
      </c>
      <c r="E10" s="4"/>
      <c r="F10" s="5" t="str">
        <f t="shared" si="0"/>
        <v/>
      </c>
      <c r="G10" s="9"/>
    </row>
    <row r="11" spans="1:7" ht="74.75" customHeight="1">
      <c r="A11" s="7" t="s">
        <v>125</v>
      </c>
      <c r="B11" s="9" t="s">
        <v>126</v>
      </c>
      <c r="C11" s="9" t="s">
        <v>127</v>
      </c>
      <c r="D11" s="9" t="s">
        <v>128</v>
      </c>
      <c r="E11" s="4"/>
      <c r="F11" s="5" t="str">
        <f t="shared" si="0"/>
        <v/>
      </c>
      <c r="G11" s="9"/>
    </row>
    <row r="12" spans="1:7" ht="74.75" customHeight="1">
      <c r="A12" s="7" t="s">
        <v>129</v>
      </c>
      <c r="B12" s="9" t="s">
        <v>130</v>
      </c>
      <c r="C12" s="9" t="s">
        <v>131</v>
      </c>
      <c r="D12" s="9" t="s">
        <v>132</v>
      </c>
      <c r="E12" s="4"/>
      <c r="F12" s="5" t="str">
        <f t="shared" si="0"/>
        <v/>
      </c>
      <c r="G12" s="9"/>
    </row>
    <row r="13" spans="1:7" ht="74.75" customHeight="1">
      <c r="A13" s="7" t="s">
        <v>133</v>
      </c>
      <c r="B13" s="9" t="s">
        <v>134</v>
      </c>
      <c r="C13" s="9" t="s">
        <v>135</v>
      </c>
      <c r="D13" s="9" t="s">
        <v>136</v>
      </c>
      <c r="E13" s="4"/>
      <c r="F13" s="5" t="str">
        <f t="shared" si="0"/>
        <v/>
      </c>
      <c r="G13" s="9"/>
    </row>
    <row r="15" spans="1:7">
      <c r="E15" s="21" t="s">
        <v>55</v>
      </c>
      <c r="F15" s="21"/>
      <c r="G15" s="10">
        <f>SUM(F8:F13)</f>
        <v>0</v>
      </c>
    </row>
    <row r="16" spans="1:7">
      <c r="E16" s="21" t="s">
        <v>56</v>
      </c>
      <c r="F16" s="21"/>
      <c r="G16" s="11">
        <f>IFERROR(G15/(6*3),0)</f>
        <v>0</v>
      </c>
    </row>
    <row r="17" spans="1:7">
      <c r="E17" s="21" t="s">
        <v>57</v>
      </c>
      <c r="F17" s="21"/>
    </row>
    <row r="19" spans="1:7" ht="37.25" customHeight="1">
      <c r="A19" s="17" t="s">
        <v>58</v>
      </c>
      <c r="B19" s="18"/>
      <c r="C19" s="18"/>
      <c r="D19" s="18"/>
      <c r="E19" s="18"/>
      <c r="F19" s="18"/>
      <c r="G19" s="18"/>
    </row>
    <row r="20" spans="1:7" ht="37.25" customHeight="1">
      <c r="A20" s="18"/>
      <c r="B20" s="18"/>
      <c r="C20" s="18"/>
      <c r="D20" s="18"/>
      <c r="E20" s="18"/>
      <c r="F20" s="18"/>
      <c r="G20" s="18"/>
    </row>
  </sheetData>
  <mergeCells count="6">
    <mergeCell ref="A19:G20"/>
    <mergeCell ref="A1:G1"/>
    <mergeCell ref="A2:G2"/>
    <mergeCell ref="E15:F15"/>
    <mergeCell ref="E16:F16"/>
    <mergeCell ref="E17:F17"/>
  </mergeCells>
  <dataValidations count="1">
    <dataValidation type="list" sqref="E8:E13" xr:uid="{00000000-0002-0000-0400-000000000000}">
      <formula1>"Conseguido,En proceso,Necesita apoyo"</formula1>
    </dataValidation>
  </dataValidation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Guía de uso</vt:lpstr>
      <vt:lpstr>Expresión escrita</vt:lpstr>
      <vt:lpstr>Expresión oral</vt:lpstr>
      <vt:lpstr>Comprensión lectora</vt:lpstr>
      <vt:lpstr>Comprensión oral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2026-09-16T09:06:15Z</dcterms:created>
  <dcterms:modified xsi:type="dcterms:W3CDTF">2026-09-16T09:14:45Z</dcterms:modified>
</cp:coreProperties>
</file>